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озиции плана закупки" sheetId="1" r:id="rId1"/>
  </sheets>
  <definedNames>
    <definedName name="_xlnm._FilterDatabase" localSheetId="0" hidden="1">'Позиции плана закупки'!$A$11:$F$64</definedName>
    <definedName name="_xlnm.Print_Area" localSheetId="0">'Позиции плана закупки'!$A$11:$P$64</definedName>
  </definedNames>
  <calcPr fullCalcOnLoad="1" refMode="R1C1"/>
</workbook>
</file>

<file path=xl/sharedStrings.xml><?xml version="1.0" encoding="utf-8"?>
<sst xmlns="http://schemas.openxmlformats.org/spreadsheetml/2006/main" count="658" uniqueCount="220">
  <si>
    <t>Порядковый номер</t>
  </si>
  <si>
    <t>ОКВЭД2</t>
  </si>
  <si>
    <t>ОКПД2</t>
  </si>
  <si>
    <t>Предмет договора</t>
  </si>
  <si>
    <t>Начальная (максимольная) цена договора</t>
  </si>
  <si>
    <t>Валюта</t>
  </si>
  <si>
    <t>Количество (объем)</t>
  </si>
  <si>
    <t>Единица измерения</t>
  </si>
  <si>
    <t>Регион поставки товаров (выполнения работ, оказания услуг)</t>
  </si>
  <si>
    <t>Дата (период) размещения извещения о закупке</t>
  </si>
  <si>
    <t>Срок исполнения договора</t>
  </si>
  <si>
    <t>Способ закупки</t>
  </si>
  <si>
    <t>Закупка в электронной форме</t>
  </si>
  <si>
    <t>Тип закупки</t>
  </si>
  <si>
    <t>Статус позиции</t>
  </si>
  <si>
    <t>Заказчик</t>
  </si>
  <si>
    <t>1</t>
  </si>
  <si>
    <t>Российский рубль</t>
  </si>
  <si>
    <t/>
  </si>
  <si>
    <t xml:space="preserve">Дагестан Респ </t>
  </si>
  <si>
    <t>Нет</t>
  </si>
  <si>
    <t>12.2017</t>
  </si>
  <si>
    <t>Планируемая закупка</t>
  </si>
  <si>
    <t>Размещена</t>
  </si>
  <si>
    <t>2</t>
  </si>
  <si>
    <t>Условная единица</t>
  </si>
  <si>
    <t>05.2017</t>
  </si>
  <si>
    <t>Открытый запрос предложений в электронной форме</t>
  </si>
  <si>
    <t>Да</t>
  </si>
  <si>
    <t>3</t>
  </si>
  <si>
    <t>4</t>
  </si>
  <si>
    <t>5</t>
  </si>
  <si>
    <t>6</t>
  </si>
  <si>
    <t>7</t>
  </si>
  <si>
    <t>Закупка у единственного поставщика (исполнителя, подрядчика)</t>
  </si>
  <si>
    <t>8</t>
  </si>
  <si>
    <t>9</t>
  </si>
  <si>
    <t>10</t>
  </si>
  <si>
    <t>11</t>
  </si>
  <si>
    <t>12</t>
  </si>
  <si>
    <t>13</t>
  </si>
  <si>
    <t>19.20.1</t>
  </si>
  <si>
    <t>19.20.21.100</t>
  </si>
  <si>
    <t>14</t>
  </si>
  <si>
    <t>15</t>
  </si>
  <si>
    <t>17.12.1</t>
  </si>
  <si>
    <t>17.12.14.110</t>
  </si>
  <si>
    <t>Поставка бумаги офисной</t>
  </si>
  <si>
    <t>Штука</t>
  </si>
  <si>
    <t>16</t>
  </si>
  <si>
    <t>17.22</t>
  </si>
  <si>
    <t>Поставка хозяйственных товаров</t>
  </si>
  <si>
    <t>17</t>
  </si>
  <si>
    <t>17.23</t>
  </si>
  <si>
    <t>Поставка канцелярских товаров</t>
  </si>
  <si>
    <t>18</t>
  </si>
  <si>
    <t>19</t>
  </si>
  <si>
    <t>20</t>
  </si>
  <si>
    <t>21</t>
  </si>
  <si>
    <t>45.20</t>
  </si>
  <si>
    <t>45.20.1</t>
  </si>
  <si>
    <t>22</t>
  </si>
  <si>
    <t>23</t>
  </si>
  <si>
    <t>28.23.2</t>
  </si>
  <si>
    <t>24</t>
  </si>
  <si>
    <t>25</t>
  </si>
  <si>
    <t>26</t>
  </si>
  <si>
    <t>Компьютерная техника</t>
  </si>
  <si>
    <t>Услуга по аудиту бухгалтерской отчетности</t>
  </si>
  <si>
    <t>69.20.10</t>
  </si>
  <si>
    <t>69.20</t>
  </si>
  <si>
    <t>95.11</t>
  </si>
  <si>
    <t>Работа по техническому обслуживанию и ремонту автотранспорта</t>
  </si>
  <si>
    <t>Оргтехника</t>
  </si>
  <si>
    <t>Поставка картриджей</t>
  </si>
  <si>
    <t>Поставка автошин</t>
  </si>
  <si>
    <t>АКЦИОНЕРНОЕ ОБЩЕСТВО  "ГАЗПРОМ ГАЗОРАСПРЕДЕЛЕНИЕ МАХАЧКАЛА"</t>
  </si>
  <si>
    <t xml:space="preserve">Поставка бензина автомобильного и топлива дизельного для нужд ООО "Газпром газораспределение Махачкала"
</t>
  </si>
  <si>
    <t>22.11</t>
  </si>
  <si>
    <t>22.11.1</t>
  </si>
  <si>
    <t>Поставка автомобильных запчастей</t>
  </si>
  <si>
    <t>45.1</t>
  </si>
  <si>
    <t>Проведение работ по изготовлению полиграфической продукции</t>
  </si>
  <si>
    <t>18.1</t>
  </si>
  <si>
    <t>14.12</t>
  </si>
  <si>
    <t>Средства индивидуальной защиты (СИЗ) одежда</t>
  </si>
  <si>
    <t>Средства индивидуальной защиты (СИЗ) обувь</t>
  </si>
  <si>
    <t>пар</t>
  </si>
  <si>
    <t>Услуги по диагностированию газораспределительных сетей</t>
  </si>
  <si>
    <t>Пропан</t>
  </si>
  <si>
    <t>19.20.2</t>
  </si>
  <si>
    <t>19.20</t>
  </si>
  <si>
    <t>Кубический литр</t>
  </si>
  <si>
    <t>Поставка товаров по номенклатурной группе: транспортные средства</t>
  </si>
  <si>
    <t>штука</t>
  </si>
  <si>
    <t>29.10.4</t>
  </si>
  <si>
    <t>27</t>
  </si>
  <si>
    <t xml:space="preserve">Поставка автомобильных 
аккумуляторов 
</t>
  </si>
  <si>
    <t>27.20.2</t>
  </si>
  <si>
    <t>27.20.</t>
  </si>
  <si>
    <t>Метан</t>
  </si>
  <si>
    <t>кубический метр</t>
  </si>
  <si>
    <t>Масло моторное</t>
  </si>
  <si>
    <t xml:space="preserve">Аренда автотранспорта и специальной техники </t>
  </si>
  <si>
    <t>28</t>
  </si>
  <si>
    <t>29</t>
  </si>
  <si>
    <t>30</t>
  </si>
  <si>
    <t>31</t>
  </si>
  <si>
    <t>Услуги ОСАГО</t>
  </si>
  <si>
    <t>65.1</t>
  </si>
  <si>
    <t xml:space="preserve">Нет </t>
  </si>
  <si>
    <t xml:space="preserve">Поставка  товаров  по  номенклатурной  группе:  Средства 
электрохимической защиты
</t>
  </si>
  <si>
    <t xml:space="preserve">24;27;28 </t>
  </si>
  <si>
    <t>Капитальный  ремонт зданий, помещений</t>
  </si>
  <si>
    <t>41.20</t>
  </si>
  <si>
    <t>41.20.40.000</t>
  </si>
  <si>
    <t xml:space="preserve">Открытый запрос предложений </t>
  </si>
  <si>
    <t>Услуги по заправке, восстановлению картриджей и ремонту оргтехники</t>
  </si>
  <si>
    <t>Подготовка кадров</t>
  </si>
  <si>
    <t>85.23</t>
  </si>
  <si>
    <t>Услуги рекламные</t>
  </si>
  <si>
    <t>Телекоммуникационное оборудование</t>
  </si>
  <si>
    <t>Аппарат контрольно-кассовый</t>
  </si>
  <si>
    <t>Поставка товаров по номенклатурной группе:инструменты</t>
  </si>
  <si>
    <t>Поставка товаров по номенклатурной группе:Продукция кабельно-проводниковая</t>
  </si>
  <si>
    <t>Метр</t>
  </si>
  <si>
    <t xml:space="preserve">Килограмм </t>
  </si>
  <si>
    <t>27.90</t>
  </si>
  <si>
    <t>27.91</t>
  </si>
  <si>
    <t>Сварочное оборудование для монтажа и ремонта стальных труб: Электрод сварочный и карбид кальция</t>
  </si>
  <si>
    <t>Оборудование, инструменты и приспособления для строительства и монтажа газопроводов</t>
  </si>
  <si>
    <t>27.3</t>
  </si>
  <si>
    <t>тонна</t>
  </si>
  <si>
    <t>условная единица</t>
  </si>
  <si>
    <t>Средства индивидуальной защиты рук</t>
  </si>
  <si>
    <t>Работа по осмотру технический и текущий ремонт установок ЭХЗ</t>
  </si>
  <si>
    <t>Работа по поверке средства измерения</t>
  </si>
  <si>
    <t>Соединения изолирующие и муфты</t>
  </si>
  <si>
    <t>Мастика резинобитумная</t>
  </si>
  <si>
    <t>Песок для строительных работ</t>
  </si>
  <si>
    <t>Покрытия лакокрасочные</t>
  </si>
  <si>
    <t>Прокат угловой</t>
  </si>
  <si>
    <t>Тонна; метрическая</t>
  </si>
  <si>
    <t>Кислород технический</t>
  </si>
  <si>
    <t>Литр; кубический дециметр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</si>
  <si>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</si>
  <si>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</si>
  <si>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</si>
  <si>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</si>
  <si>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</si>
  <si>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</si>
  <si>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</si>
  <si>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</si>
  <si>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</si>
  <si>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</si>
  <si>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</si>
  <si>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</si>
  <si>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</si>
  <si>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</si>
  <si>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</si>
  <si>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</si>
  <si>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</si>
  <si>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</si>
  <si>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</si>
  <si>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</si>
  <si>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</si>
  <si>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</si>
  <si>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Уплотнительный материал</t>
  </si>
  <si>
    <t>53.20</t>
  </si>
  <si>
    <t>Оказание услуг адресной доставки счетов-квитанций.</t>
  </si>
  <si>
    <t>Наименование заказчика</t>
  </si>
  <si>
    <t>АКЦИОНЕРНОЕ ОБЩЕСТВО  «ГАЗПРОМ ГАЗОРАСПРЕДЕЛЕНИЕ МАХАЧКАЛА»</t>
  </si>
  <si>
    <t>Адрес местонахождения заказчика</t>
  </si>
  <si>
    <t>367027, Российская Федерация, Республика Дагестан, г. Махачкала, ул. Атаева, 7а</t>
  </si>
  <si>
    <t>Телефон заказчика</t>
  </si>
  <si>
    <t>8 (8722) 51-56-63</t>
  </si>
  <si>
    <t>Электронная почта заказчика</t>
  </si>
  <si>
    <t>mahgaz@mail.ru</t>
  </si>
  <si>
    <t>ИНН</t>
  </si>
  <si>
    <t>КПП</t>
  </si>
  <si>
    <t>ОКАТО</t>
  </si>
  <si>
    <t>Добровольное медицинское страхование</t>
  </si>
  <si>
    <t>65.12.1</t>
  </si>
  <si>
    <t>66.03.1</t>
  </si>
  <si>
    <t>25.73</t>
  </si>
  <si>
    <t>Поставка товаров по номенклатурной группе: Детали соединительные</t>
  </si>
  <si>
    <t>Поставка товаров по номенклатурной группе: Пункты редуцирования газа</t>
  </si>
  <si>
    <t>24;27;28</t>
  </si>
  <si>
    <t>24;27; 28</t>
  </si>
  <si>
    <t>Поставка товаров по номенклатурной группе: Трубы</t>
  </si>
  <si>
    <t xml:space="preserve">Поставка товаров по номенклатурной группе: Арматура 
трубопроводная
</t>
  </si>
  <si>
    <t xml:space="preserve">Услуга по проведению энергетического обследования и разработка паспорта энергосбережения </t>
  </si>
  <si>
    <t>71.20.4</t>
  </si>
  <si>
    <t>71.20.19.140</t>
  </si>
  <si>
    <t>Поставка строительных материалов: Асфальт</t>
  </si>
  <si>
    <t xml:space="preserve">26.82.2 </t>
  </si>
  <si>
    <t>08.99.1</t>
  </si>
  <si>
    <t>Поставка строительных материалов:Бетон</t>
  </si>
  <si>
    <t>08.1</t>
  </si>
  <si>
    <t>24.1</t>
  </si>
  <si>
    <t>20.30.22</t>
  </si>
  <si>
    <t>47.52</t>
  </si>
  <si>
    <t>27;28;29</t>
  </si>
  <si>
    <t>2 700000; 2800000; 2900000</t>
  </si>
  <si>
    <t>20.11.11.150.</t>
  </si>
  <si>
    <t>20.11</t>
  </si>
  <si>
    <t xml:space="preserve"> 23.65.1</t>
  </si>
  <si>
    <t>22.23</t>
  </si>
  <si>
    <t>Поставка товара по номенклатурной группе покрытия защитные: Лента изоляционная</t>
  </si>
  <si>
    <t>22.19.20.112</t>
  </si>
  <si>
    <t>27.28</t>
  </si>
  <si>
    <t>28.23.13</t>
  </si>
  <si>
    <t>73.1</t>
  </si>
  <si>
    <t>73.12</t>
  </si>
  <si>
    <t>22.29</t>
  </si>
  <si>
    <t>71.12.6</t>
  </si>
  <si>
    <t>Поставка товаров по номенклатурной группе: Трубы полиэтиленовые</t>
  </si>
  <si>
    <t>метр</t>
  </si>
  <si>
    <t>25.21</t>
  </si>
  <si>
    <t>22.21.21.120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</si>
</sst>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8" fillId="37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A1">
      <selection activeCell="E75" sqref="E75"/>
    </sheetView>
  </sheetViews>
  <sheetFormatPr defaultColWidth="9.140625" defaultRowHeight="12.75"/>
  <cols>
    <col min="1" max="1" width="22.00390625" style="0" customWidth="1"/>
    <col min="2" max="2" width="20.421875" style="0" customWidth="1"/>
    <col min="3" max="3" width="13.28125" style="0" customWidth="1"/>
    <col min="4" max="4" width="14.7109375" style="0" customWidth="1"/>
    <col min="5" max="5" width="14.140625" style="0" bestFit="1" customWidth="1"/>
    <col min="6" max="6" width="16.8515625" style="0" bestFit="1" customWidth="1"/>
    <col min="7" max="7" width="11.57421875" style="0" bestFit="1" customWidth="1"/>
    <col min="8" max="8" width="14.57421875" style="0" customWidth="1"/>
    <col min="9" max="9" width="15.7109375" style="0" bestFit="1" customWidth="1"/>
    <col min="10" max="10" width="14.28125" style="0" bestFit="1" customWidth="1"/>
    <col min="11" max="11" width="12.00390625" style="0" bestFit="1" customWidth="1"/>
    <col min="12" max="12" width="15.57421875" style="0" customWidth="1"/>
    <col min="13" max="13" width="13.140625" style="0" bestFit="1" customWidth="1"/>
    <col min="14" max="14" width="12.57421875" style="0" bestFit="1" customWidth="1"/>
    <col min="15" max="15" width="15.00390625" style="0" bestFit="1" customWidth="1"/>
    <col min="16" max="16" width="16.00390625" style="0" bestFit="1" customWidth="1"/>
    <col min="17" max="17" width="13.8515625" style="0" bestFit="1" customWidth="1"/>
    <col min="18" max="18" width="16.140625" style="0" bestFit="1" customWidth="1"/>
  </cols>
  <sheetData>
    <row r="1" spans="1:4" ht="44.25" customHeight="1">
      <c r="A1" s="19" t="s">
        <v>170</v>
      </c>
      <c r="B1" s="22" t="s">
        <v>171</v>
      </c>
      <c r="C1" s="22"/>
      <c r="D1" s="22"/>
    </row>
    <row r="2" spans="1:4" ht="25.5">
      <c r="A2" s="19" t="s">
        <v>172</v>
      </c>
      <c r="B2" s="21" t="s">
        <v>173</v>
      </c>
      <c r="C2" s="21"/>
      <c r="D2" s="21"/>
    </row>
    <row r="3" spans="1:4" ht="12.75">
      <c r="A3" s="19" t="s">
        <v>174</v>
      </c>
      <c r="B3" s="21" t="s">
        <v>175</v>
      </c>
      <c r="C3" s="21"/>
      <c r="D3" s="21"/>
    </row>
    <row r="4" spans="1:4" ht="25.5">
      <c r="A4" s="19" t="s">
        <v>176</v>
      </c>
      <c r="B4" s="21" t="s">
        <v>177</v>
      </c>
      <c r="C4" s="21"/>
      <c r="D4" s="21"/>
    </row>
    <row r="5" spans="1:4" ht="12.75">
      <c r="A5" s="19" t="s">
        <v>178</v>
      </c>
      <c r="B5" s="21">
        <v>541000826</v>
      </c>
      <c r="C5" s="21"/>
      <c r="D5" s="21"/>
    </row>
    <row r="6" spans="1:4" ht="12.75">
      <c r="A6" s="19" t="s">
        <v>179</v>
      </c>
      <c r="B6" s="21">
        <v>54150001</v>
      </c>
      <c r="C6" s="21"/>
      <c r="D6" s="21"/>
    </row>
    <row r="7" spans="1:4" ht="12.75">
      <c r="A7" s="19" t="s">
        <v>180</v>
      </c>
      <c r="B7" s="21">
        <v>82000000000</v>
      </c>
      <c r="C7" s="21"/>
      <c r="D7" s="21"/>
    </row>
    <row r="8" ht="12.75">
      <c r="A8" s="18"/>
    </row>
    <row r="11" spans="1:16" ht="114" customHeight="1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  <c r="P11" s="1" t="s">
        <v>15</v>
      </c>
    </row>
    <row r="12" spans="1:16" ht="76.5">
      <c r="A12" s="2" t="s">
        <v>16</v>
      </c>
      <c r="B12" s="2" t="s">
        <v>70</v>
      </c>
      <c r="C12" s="2" t="s">
        <v>69</v>
      </c>
      <c r="D12" s="2" t="s">
        <v>68</v>
      </c>
      <c r="E12" s="14">
        <v>1535321.6</v>
      </c>
      <c r="F12" s="2" t="s">
        <v>17</v>
      </c>
      <c r="G12" s="2" t="s">
        <v>16</v>
      </c>
      <c r="H12" s="2" t="s">
        <v>25</v>
      </c>
      <c r="I12" s="2" t="s">
        <v>19</v>
      </c>
      <c r="J12" s="4">
        <v>43160</v>
      </c>
      <c r="K12" s="4">
        <v>43465</v>
      </c>
      <c r="L12" s="2" t="s">
        <v>34</v>
      </c>
      <c r="M12" s="2" t="s">
        <v>20</v>
      </c>
      <c r="N12" s="2" t="s">
        <v>22</v>
      </c>
      <c r="O12" s="2" t="s">
        <v>23</v>
      </c>
      <c r="P12" s="2" t="s">
        <v>76</v>
      </c>
    </row>
    <row r="13" spans="1:16" ht="76.5">
      <c r="A13" s="2" t="s">
        <v>24</v>
      </c>
      <c r="B13" s="2" t="s">
        <v>71</v>
      </c>
      <c r="C13" s="5" t="s">
        <v>71</v>
      </c>
      <c r="D13" s="3" t="s">
        <v>117</v>
      </c>
      <c r="E13" s="14">
        <v>275176</v>
      </c>
      <c r="F13" s="2" t="s">
        <v>17</v>
      </c>
      <c r="G13" s="2" t="s">
        <v>16</v>
      </c>
      <c r="H13" s="2" t="s">
        <v>25</v>
      </c>
      <c r="I13" s="2" t="s">
        <v>19</v>
      </c>
      <c r="J13" s="4">
        <v>43160</v>
      </c>
      <c r="K13" s="4">
        <v>43465</v>
      </c>
      <c r="L13" s="2" t="s">
        <v>27</v>
      </c>
      <c r="M13" s="2" t="s">
        <v>28</v>
      </c>
      <c r="N13" s="2" t="s">
        <v>22</v>
      </c>
      <c r="O13" s="2" t="s">
        <v>23</v>
      </c>
      <c r="P13" s="2" t="s">
        <v>76</v>
      </c>
    </row>
    <row r="14" spans="1:16" ht="76.5">
      <c r="A14" s="2" t="s">
        <v>29</v>
      </c>
      <c r="B14" s="2" t="s">
        <v>59</v>
      </c>
      <c r="C14" s="2" t="s">
        <v>60</v>
      </c>
      <c r="D14" s="3" t="s">
        <v>72</v>
      </c>
      <c r="E14" s="15">
        <v>630143.65</v>
      </c>
      <c r="F14" s="2" t="s">
        <v>17</v>
      </c>
      <c r="G14" s="2" t="s">
        <v>16</v>
      </c>
      <c r="H14" s="2" t="s">
        <v>25</v>
      </c>
      <c r="I14" s="2" t="s">
        <v>19</v>
      </c>
      <c r="J14" s="4">
        <v>43160</v>
      </c>
      <c r="K14" s="4">
        <v>43465</v>
      </c>
      <c r="L14" s="2" t="s">
        <v>27</v>
      </c>
      <c r="M14" s="2" t="s">
        <v>28</v>
      </c>
      <c r="N14" s="2" t="s">
        <v>22</v>
      </c>
      <c r="O14" s="2" t="s">
        <v>23</v>
      </c>
      <c r="P14" s="2" t="s">
        <v>76</v>
      </c>
    </row>
    <row r="15" spans="1:16" ht="76.5">
      <c r="A15" s="2" t="s">
        <v>30</v>
      </c>
      <c r="B15" s="2">
        <v>28</v>
      </c>
      <c r="C15" s="2" t="s">
        <v>63</v>
      </c>
      <c r="D15" s="3" t="s">
        <v>67</v>
      </c>
      <c r="E15" s="14">
        <v>576477</v>
      </c>
      <c r="F15" s="2" t="s">
        <v>17</v>
      </c>
      <c r="G15" s="2"/>
      <c r="H15" s="3"/>
      <c r="I15" s="2" t="s">
        <v>19</v>
      </c>
      <c r="J15" s="4">
        <v>43160</v>
      </c>
      <c r="K15" s="4">
        <v>43465</v>
      </c>
      <c r="L15" s="2" t="s">
        <v>27</v>
      </c>
      <c r="M15" s="2" t="s">
        <v>28</v>
      </c>
      <c r="N15" s="2" t="s">
        <v>22</v>
      </c>
      <c r="O15" s="2" t="s">
        <v>23</v>
      </c>
      <c r="P15" s="2" t="s">
        <v>76</v>
      </c>
    </row>
    <row r="16" spans="1:16" ht="76.5">
      <c r="A16" s="2" t="s">
        <v>31</v>
      </c>
      <c r="B16" s="2">
        <v>28</v>
      </c>
      <c r="C16" s="2" t="s">
        <v>63</v>
      </c>
      <c r="D16" s="3" t="s">
        <v>73</v>
      </c>
      <c r="E16" s="14">
        <v>216412</v>
      </c>
      <c r="F16" s="2" t="s">
        <v>17</v>
      </c>
      <c r="G16" s="2"/>
      <c r="H16" s="3"/>
      <c r="I16" s="2" t="s">
        <v>19</v>
      </c>
      <c r="J16" s="4">
        <v>43160</v>
      </c>
      <c r="K16" s="4">
        <v>43465</v>
      </c>
      <c r="L16" s="2" t="s">
        <v>27</v>
      </c>
      <c r="M16" s="2" t="s">
        <v>28</v>
      </c>
      <c r="N16" s="2" t="s">
        <v>22</v>
      </c>
      <c r="O16" s="2" t="s">
        <v>23</v>
      </c>
      <c r="P16" s="2" t="s">
        <v>76</v>
      </c>
    </row>
    <row r="17" spans="1:16" ht="76.5">
      <c r="A17" s="2" t="s">
        <v>32</v>
      </c>
      <c r="B17" s="2">
        <v>28</v>
      </c>
      <c r="C17" s="2" t="s">
        <v>63</v>
      </c>
      <c r="D17" s="3" t="s">
        <v>74</v>
      </c>
      <c r="E17" s="14">
        <f>189466.7+112784.4</f>
        <v>302251.1</v>
      </c>
      <c r="F17" s="2" t="s">
        <v>17</v>
      </c>
      <c r="G17" s="2"/>
      <c r="H17" s="3"/>
      <c r="I17" s="2" t="s">
        <v>19</v>
      </c>
      <c r="J17" s="4">
        <v>43160</v>
      </c>
      <c r="K17" s="4">
        <v>43465</v>
      </c>
      <c r="L17" s="2" t="s">
        <v>27</v>
      </c>
      <c r="M17" s="2" t="s">
        <v>28</v>
      </c>
      <c r="N17" s="2" t="s">
        <v>22</v>
      </c>
      <c r="O17" s="2" t="s">
        <v>23</v>
      </c>
      <c r="P17" s="2" t="s">
        <v>76</v>
      </c>
    </row>
    <row r="18" spans="1:16" ht="76.5">
      <c r="A18" s="2" t="s">
        <v>33</v>
      </c>
      <c r="B18" s="2">
        <v>28</v>
      </c>
      <c r="C18" s="2" t="s">
        <v>63</v>
      </c>
      <c r="D18" s="3" t="s">
        <v>121</v>
      </c>
      <c r="E18" s="14">
        <v>324795</v>
      </c>
      <c r="F18" s="2" t="s">
        <v>17</v>
      </c>
      <c r="G18" s="2"/>
      <c r="H18" s="3"/>
      <c r="I18" s="2" t="s">
        <v>19</v>
      </c>
      <c r="J18" s="4">
        <v>43160</v>
      </c>
      <c r="K18" s="4">
        <v>43465</v>
      </c>
      <c r="L18" s="2" t="s">
        <v>27</v>
      </c>
      <c r="M18" s="2" t="s">
        <v>28</v>
      </c>
      <c r="N18" s="2" t="s">
        <v>22</v>
      </c>
      <c r="O18" s="2" t="s">
        <v>23</v>
      </c>
      <c r="P18" s="2" t="s">
        <v>76</v>
      </c>
    </row>
    <row r="19" spans="1:16" ht="76.5">
      <c r="A19" s="2" t="s">
        <v>35</v>
      </c>
      <c r="B19" s="2">
        <v>28</v>
      </c>
      <c r="C19" s="2" t="s">
        <v>211</v>
      </c>
      <c r="D19" s="3" t="s">
        <v>122</v>
      </c>
      <c r="E19" s="14">
        <v>767000</v>
      </c>
      <c r="F19" s="2" t="s">
        <v>17</v>
      </c>
      <c r="G19" s="2">
        <v>32</v>
      </c>
      <c r="H19" s="3" t="s">
        <v>48</v>
      </c>
      <c r="I19" s="2" t="s">
        <v>19</v>
      </c>
      <c r="J19" s="4">
        <v>43160</v>
      </c>
      <c r="K19" s="4">
        <v>43465</v>
      </c>
      <c r="L19" s="2" t="s">
        <v>27</v>
      </c>
      <c r="M19" s="2" t="s">
        <v>28</v>
      </c>
      <c r="N19" s="2" t="s">
        <v>22</v>
      </c>
      <c r="O19" s="2" t="s">
        <v>23</v>
      </c>
      <c r="P19" s="2" t="s">
        <v>76</v>
      </c>
    </row>
    <row r="20" spans="1:16" ht="76.5">
      <c r="A20" s="2" t="s">
        <v>36</v>
      </c>
      <c r="B20" s="2" t="s">
        <v>91</v>
      </c>
      <c r="C20" s="2" t="s">
        <v>90</v>
      </c>
      <c r="D20" s="3" t="s">
        <v>89</v>
      </c>
      <c r="E20" s="14">
        <v>470348</v>
      </c>
      <c r="F20" s="2" t="s">
        <v>17</v>
      </c>
      <c r="G20" s="2">
        <v>19930</v>
      </c>
      <c r="H20" s="3" t="s">
        <v>92</v>
      </c>
      <c r="I20" s="2" t="s">
        <v>19</v>
      </c>
      <c r="J20" s="4">
        <v>43160</v>
      </c>
      <c r="K20" s="4">
        <v>43465</v>
      </c>
      <c r="L20" s="2" t="s">
        <v>34</v>
      </c>
      <c r="M20" s="2" t="s">
        <v>20</v>
      </c>
      <c r="N20" s="2" t="s">
        <v>22</v>
      </c>
      <c r="O20" s="2" t="s">
        <v>23</v>
      </c>
      <c r="P20" s="2" t="s">
        <v>76</v>
      </c>
    </row>
    <row r="21" spans="1:16" ht="76.5">
      <c r="A21" s="2" t="s">
        <v>37</v>
      </c>
      <c r="B21" s="2" t="s">
        <v>45</v>
      </c>
      <c r="C21" s="2" t="s">
        <v>46</v>
      </c>
      <c r="D21" s="2" t="s">
        <v>47</v>
      </c>
      <c r="E21" s="14">
        <v>473528.1</v>
      </c>
      <c r="F21" s="2" t="s">
        <v>17</v>
      </c>
      <c r="G21" s="2">
        <v>465</v>
      </c>
      <c r="H21" s="2" t="s">
        <v>48</v>
      </c>
      <c r="I21" s="2" t="s">
        <v>19</v>
      </c>
      <c r="J21" s="4">
        <v>43160</v>
      </c>
      <c r="K21" s="4">
        <v>43465</v>
      </c>
      <c r="L21" s="2" t="s">
        <v>27</v>
      </c>
      <c r="M21" s="2" t="s">
        <v>28</v>
      </c>
      <c r="N21" s="2" t="s">
        <v>22</v>
      </c>
      <c r="O21" s="2" t="s">
        <v>23</v>
      </c>
      <c r="P21" s="2" t="s">
        <v>76</v>
      </c>
    </row>
    <row r="22" spans="1:16" ht="76.5">
      <c r="A22" s="2" t="s">
        <v>38</v>
      </c>
      <c r="B22" s="2" t="s">
        <v>50</v>
      </c>
      <c r="C22" s="2" t="s">
        <v>50</v>
      </c>
      <c r="D22" s="2" t="s">
        <v>51</v>
      </c>
      <c r="E22" s="14">
        <v>450000</v>
      </c>
      <c r="F22" s="2" t="s">
        <v>17</v>
      </c>
      <c r="G22" s="2" t="s">
        <v>18</v>
      </c>
      <c r="H22" s="2" t="s">
        <v>18</v>
      </c>
      <c r="I22" s="2" t="s">
        <v>19</v>
      </c>
      <c r="J22" s="2" t="s">
        <v>26</v>
      </c>
      <c r="K22" s="2" t="s">
        <v>21</v>
      </c>
      <c r="L22" s="2" t="s">
        <v>27</v>
      </c>
      <c r="M22" s="2" t="s">
        <v>28</v>
      </c>
      <c r="N22" s="2" t="s">
        <v>22</v>
      </c>
      <c r="O22" s="2" t="s">
        <v>23</v>
      </c>
      <c r="P22" s="2" t="s">
        <v>76</v>
      </c>
    </row>
    <row r="23" spans="1:16" ht="76.5">
      <c r="A23" s="2" t="s">
        <v>39</v>
      </c>
      <c r="B23" s="2" t="s">
        <v>53</v>
      </c>
      <c r="C23" s="2" t="s">
        <v>53</v>
      </c>
      <c r="D23" s="2" t="s">
        <v>54</v>
      </c>
      <c r="E23" s="14">
        <v>247776.4</v>
      </c>
      <c r="F23" s="2" t="s">
        <v>17</v>
      </c>
      <c r="G23" s="2" t="s">
        <v>18</v>
      </c>
      <c r="H23" s="2" t="s">
        <v>18</v>
      </c>
      <c r="I23" s="2" t="s">
        <v>19</v>
      </c>
      <c r="J23" s="4">
        <v>43160</v>
      </c>
      <c r="K23" s="4">
        <v>43465</v>
      </c>
      <c r="L23" s="2" t="s">
        <v>27</v>
      </c>
      <c r="M23" s="2" t="s">
        <v>28</v>
      </c>
      <c r="N23" s="2" t="s">
        <v>22</v>
      </c>
      <c r="O23" s="2" t="s">
        <v>23</v>
      </c>
      <c r="P23" s="2" t="s">
        <v>76</v>
      </c>
    </row>
    <row r="24" spans="1:16" ht="140.25">
      <c r="A24" s="2" t="s">
        <v>40</v>
      </c>
      <c r="B24" s="2" t="s">
        <v>41</v>
      </c>
      <c r="C24" s="2" t="s">
        <v>42</v>
      </c>
      <c r="D24" s="3" t="s">
        <v>77</v>
      </c>
      <c r="E24" s="14">
        <v>5694276.17</v>
      </c>
      <c r="F24" s="2" t="s">
        <v>17</v>
      </c>
      <c r="G24" s="2" t="s">
        <v>18</v>
      </c>
      <c r="H24" s="2" t="s">
        <v>18</v>
      </c>
      <c r="I24" s="2" t="s">
        <v>19</v>
      </c>
      <c r="J24" s="4">
        <v>43160</v>
      </c>
      <c r="K24" s="4">
        <v>43465</v>
      </c>
      <c r="L24" s="2" t="s">
        <v>27</v>
      </c>
      <c r="M24" s="2" t="s">
        <v>28</v>
      </c>
      <c r="N24" s="2" t="s">
        <v>22</v>
      </c>
      <c r="O24" s="2" t="s">
        <v>23</v>
      </c>
      <c r="P24" s="2" t="s">
        <v>76</v>
      </c>
    </row>
    <row r="25" spans="1:16" ht="76.5">
      <c r="A25" s="2" t="s">
        <v>43</v>
      </c>
      <c r="B25" s="6" t="s">
        <v>78</v>
      </c>
      <c r="C25" s="6" t="s">
        <v>79</v>
      </c>
      <c r="D25" s="3" t="s">
        <v>75</v>
      </c>
      <c r="E25" s="15">
        <v>250600.48</v>
      </c>
      <c r="F25" s="2" t="s">
        <v>17</v>
      </c>
      <c r="G25" s="2"/>
      <c r="H25" s="2"/>
      <c r="I25" s="2" t="s">
        <v>19</v>
      </c>
      <c r="J25" s="4">
        <v>43160</v>
      </c>
      <c r="K25" s="4">
        <v>43465</v>
      </c>
      <c r="L25" s="2" t="s">
        <v>27</v>
      </c>
      <c r="M25" s="2" t="s">
        <v>28</v>
      </c>
      <c r="N25" s="2" t="s">
        <v>22</v>
      </c>
      <c r="O25" s="2" t="s">
        <v>23</v>
      </c>
      <c r="P25" s="2" t="s">
        <v>76</v>
      </c>
    </row>
    <row r="26" spans="1:16" ht="76.5">
      <c r="A26" s="2" t="s">
        <v>44</v>
      </c>
      <c r="B26" s="2">
        <v>74</v>
      </c>
      <c r="C26" s="2">
        <v>7422000</v>
      </c>
      <c r="D26" s="2" t="s">
        <v>88</v>
      </c>
      <c r="E26" s="14">
        <v>944000</v>
      </c>
      <c r="F26" s="2" t="s">
        <v>17</v>
      </c>
      <c r="G26" s="2">
        <v>1</v>
      </c>
      <c r="H26" s="2" t="s">
        <v>25</v>
      </c>
      <c r="I26" s="2" t="s">
        <v>19</v>
      </c>
      <c r="J26" s="4">
        <v>43160</v>
      </c>
      <c r="K26" s="4">
        <v>43465</v>
      </c>
      <c r="L26" s="2" t="s">
        <v>27</v>
      </c>
      <c r="M26" s="2" t="s">
        <v>20</v>
      </c>
      <c r="N26" s="2" t="s">
        <v>22</v>
      </c>
      <c r="O26" s="2" t="s">
        <v>23</v>
      </c>
      <c r="P26" s="2" t="s">
        <v>76</v>
      </c>
    </row>
    <row r="27" spans="1:16" ht="76.5">
      <c r="A27" s="2" t="s">
        <v>49</v>
      </c>
      <c r="B27" s="3" t="s">
        <v>81</v>
      </c>
      <c r="C27" s="3" t="s">
        <v>81</v>
      </c>
      <c r="D27" s="3" t="s">
        <v>80</v>
      </c>
      <c r="E27" s="14">
        <v>1183999.74</v>
      </c>
      <c r="F27" s="2" t="s">
        <v>17</v>
      </c>
      <c r="G27" s="2">
        <v>2</v>
      </c>
      <c r="H27" s="2" t="s">
        <v>25</v>
      </c>
      <c r="I27" s="2" t="s">
        <v>19</v>
      </c>
      <c r="J27" s="4">
        <v>43160</v>
      </c>
      <c r="K27" s="4">
        <v>43465</v>
      </c>
      <c r="L27" s="2" t="s">
        <v>27</v>
      </c>
      <c r="M27" s="2" t="s">
        <v>28</v>
      </c>
      <c r="N27" s="2" t="s">
        <v>22</v>
      </c>
      <c r="O27" s="2" t="s">
        <v>23</v>
      </c>
      <c r="P27" s="2" t="s">
        <v>76</v>
      </c>
    </row>
    <row r="28" spans="1:16" ht="76.5">
      <c r="A28" s="2" t="s">
        <v>52</v>
      </c>
      <c r="B28" s="6" t="s">
        <v>83</v>
      </c>
      <c r="C28" s="6" t="s">
        <v>83</v>
      </c>
      <c r="D28" s="3" t="s">
        <v>82</v>
      </c>
      <c r="E28" s="14">
        <v>424800</v>
      </c>
      <c r="F28" s="2" t="s">
        <v>17</v>
      </c>
      <c r="G28" s="2">
        <v>1</v>
      </c>
      <c r="H28" s="2" t="s">
        <v>25</v>
      </c>
      <c r="I28" s="2" t="s">
        <v>19</v>
      </c>
      <c r="J28" s="4">
        <v>43160</v>
      </c>
      <c r="K28" s="4">
        <v>43465</v>
      </c>
      <c r="L28" s="2" t="s">
        <v>27</v>
      </c>
      <c r="M28" s="2" t="s">
        <v>28</v>
      </c>
      <c r="N28" s="2" t="s">
        <v>22</v>
      </c>
      <c r="O28" s="2" t="s">
        <v>23</v>
      </c>
      <c r="P28" s="2" t="s">
        <v>76</v>
      </c>
    </row>
    <row r="29" spans="1:16" ht="76.5">
      <c r="A29" s="2" t="s">
        <v>55</v>
      </c>
      <c r="B29" s="6" t="s">
        <v>84</v>
      </c>
      <c r="C29" s="6" t="s">
        <v>84</v>
      </c>
      <c r="D29" s="3" t="s">
        <v>85</v>
      </c>
      <c r="E29" s="14">
        <v>1775651.09</v>
      </c>
      <c r="F29" s="2" t="s">
        <v>17</v>
      </c>
      <c r="G29" s="2"/>
      <c r="H29" s="3"/>
      <c r="I29" s="2" t="s">
        <v>19</v>
      </c>
      <c r="J29" s="4">
        <v>43160</v>
      </c>
      <c r="K29" s="4">
        <v>43465</v>
      </c>
      <c r="L29" s="2" t="s">
        <v>27</v>
      </c>
      <c r="M29" s="2" t="s">
        <v>28</v>
      </c>
      <c r="N29" s="2" t="s">
        <v>22</v>
      </c>
      <c r="O29" s="2" t="s">
        <v>23</v>
      </c>
      <c r="P29" s="2" t="s">
        <v>76</v>
      </c>
    </row>
    <row r="30" spans="1:16" ht="76.5">
      <c r="A30" s="2" t="s">
        <v>56</v>
      </c>
      <c r="B30" s="6" t="s">
        <v>84</v>
      </c>
      <c r="C30" s="6" t="s">
        <v>84</v>
      </c>
      <c r="D30" s="3" t="s">
        <v>86</v>
      </c>
      <c r="E30" s="14">
        <v>478254</v>
      </c>
      <c r="F30" s="2" t="s">
        <v>17</v>
      </c>
      <c r="G30" s="2">
        <v>241</v>
      </c>
      <c r="H30" s="3" t="s">
        <v>87</v>
      </c>
      <c r="I30" s="2" t="s">
        <v>19</v>
      </c>
      <c r="J30" s="4">
        <v>43160</v>
      </c>
      <c r="K30" s="4">
        <v>43465</v>
      </c>
      <c r="L30" s="2" t="s">
        <v>27</v>
      </c>
      <c r="M30" s="2" t="s">
        <v>28</v>
      </c>
      <c r="N30" s="2" t="s">
        <v>22</v>
      </c>
      <c r="O30" s="2" t="s">
        <v>23</v>
      </c>
      <c r="P30" s="2" t="s">
        <v>76</v>
      </c>
    </row>
    <row r="31" spans="1:16" ht="76.5">
      <c r="A31" s="2" t="s">
        <v>57</v>
      </c>
      <c r="B31" s="6" t="s">
        <v>95</v>
      </c>
      <c r="C31" s="6" t="s">
        <v>95</v>
      </c>
      <c r="D31" s="3" t="s">
        <v>93</v>
      </c>
      <c r="E31" s="16">
        <v>3273320</v>
      </c>
      <c r="F31" s="2" t="s">
        <v>17</v>
      </c>
      <c r="G31" s="9">
        <v>3</v>
      </c>
      <c r="H31" s="10" t="s">
        <v>94</v>
      </c>
      <c r="I31" s="2" t="s">
        <v>19</v>
      </c>
      <c r="J31" s="4">
        <v>43160</v>
      </c>
      <c r="K31" s="4">
        <v>43465</v>
      </c>
      <c r="L31" s="2" t="s">
        <v>27</v>
      </c>
      <c r="M31" s="2" t="s">
        <v>28</v>
      </c>
      <c r="N31" s="2" t="s">
        <v>22</v>
      </c>
      <c r="O31" s="2" t="s">
        <v>23</v>
      </c>
      <c r="P31" s="2" t="s">
        <v>76</v>
      </c>
    </row>
    <row r="32" spans="1:16" s="11" customFormat="1" ht="76.5">
      <c r="A32" s="2" t="s">
        <v>58</v>
      </c>
      <c r="B32" s="7" t="s">
        <v>98</v>
      </c>
      <c r="C32" s="7" t="s">
        <v>99</v>
      </c>
      <c r="D32" s="8" t="s">
        <v>97</v>
      </c>
      <c r="E32" s="17">
        <v>264599.77</v>
      </c>
      <c r="F32" s="2" t="s">
        <v>17</v>
      </c>
      <c r="G32" s="9">
        <v>34</v>
      </c>
      <c r="H32" s="10" t="s">
        <v>94</v>
      </c>
      <c r="I32" s="2" t="s">
        <v>19</v>
      </c>
      <c r="J32" s="4">
        <v>43160</v>
      </c>
      <c r="K32" s="4">
        <v>43465</v>
      </c>
      <c r="L32" s="2" t="s">
        <v>27</v>
      </c>
      <c r="M32" s="2" t="s">
        <v>28</v>
      </c>
      <c r="N32" s="2" t="s">
        <v>22</v>
      </c>
      <c r="O32" s="2" t="s">
        <v>23</v>
      </c>
      <c r="P32" s="2" t="s">
        <v>76</v>
      </c>
    </row>
    <row r="33" spans="1:16" s="11" customFormat="1" ht="76.5">
      <c r="A33" s="2" t="s">
        <v>61</v>
      </c>
      <c r="B33" s="10" t="s">
        <v>91</v>
      </c>
      <c r="C33" s="10" t="s">
        <v>90</v>
      </c>
      <c r="D33" s="2" t="s">
        <v>100</v>
      </c>
      <c r="E33" s="17">
        <v>352303.6</v>
      </c>
      <c r="F33" s="2" t="s">
        <v>17</v>
      </c>
      <c r="G33" s="12">
        <v>20269.000037</v>
      </c>
      <c r="H33" s="2" t="s">
        <v>101</v>
      </c>
      <c r="I33" s="2" t="s">
        <v>19</v>
      </c>
      <c r="J33" s="4">
        <v>43160</v>
      </c>
      <c r="K33" s="4">
        <v>43465</v>
      </c>
      <c r="L33" s="2" t="s">
        <v>27</v>
      </c>
      <c r="M33" s="2" t="s">
        <v>28</v>
      </c>
      <c r="N33" s="2" t="s">
        <v>22</v>
      </c>
      <c r="O33" s="2" t="s">
        <v>23</v>
      </c>
      <c r="P33" s="2" t="s">
        <v>76</v>
      </c>
    </row>
    <row r="34" spans="1:16" ht="76.5">
      <c r="A34" s="2" t="s">
        <v>62</v>
      </c>
      <c r="B34" s="10" t="s">
        <v>91</v>
      </c>
      <c r="C34" s="10" t="s">
        <v>90</v>
      </c>
      <c r="D34" s="2" t="s">
        <v>102</v>
      </c>
      <c r="E34" s="17">
        <v>159993.13</v>
      </c>
      <c r="F34" s="2" t="s">
        <v>17</v>
      </c>
      <c r="G34" s="9">
        <v>720</v>
      </c>
      <c r="H34" s="2" t="s">
        <v>101</v>
      </c>
      <c r="I34" s="2" t="s">
        <v>19</v>
      </c>
      <c r="J34" s="4">
        <v>43160</v>
      </c>
      <c r="K34" s="4">
        <v>43465</v>
      </c>
      <c r="L34" s="11"/>
      <c r="M34" s="11"/>
      <c r="N34" s="2" t="s">
        <v>22</v>
      </c>
      <c r="O34" s="2" t="s">
        <v>23</v>
      </c>
      <c r="P34" s="2" t="s">
        <v>76</v>
      </c>
    </row>
    <row r="35" spans="1:16" s="11" customFormat="1" ht="76.5">
      <c r="A35" s="2" t="s">
        <v>64</v>
      </c>
      <c r="B35" s="12">
        <v>77</v>
      </c>
      <c r="C35" s="12">
        <v>77</v>
      </c>
      <c r="D35" s="2" t="s">
        <v>103</v>
      </c>
      <c r="E35" s="17">
        <v>1435281.2</v>
      </c>
      <c r="F35" s="2" t="s">
        <v>17</v>
      </c>
      <c r="G35" s="9">
        <v>1</v>
      </c>
      <c r="H35" s="2" t="s">
        <v>25</v>
      </c>
      <c r="I35" s="2" t="s">
        <v>19</v>
      </c>
      <c r="J35" s="4">
        <v>43160</v>
      </c>
      <c r="K35" s="4">
        <v>43465</v>
      </c>
      <c r="L35" s="2" t="s">
        <v>27</v>
      </c>
      <c r="M35" s="2" t="s">
        <v>28</v>
      </c>
      <c r="N35" s="2" t="s">
        <v>22</v>
      </c>
      <c r="O35" s="2" t="s">
        <v>23</v>
      </c>
      <c r="P35" s="2" t="s">
        <v>76</v>
      </c>
    </row>
    <row r="36" spans="1:16" s="12" customFormat="1" ht="76.5">
      <c r="A36" s="2" t="s">
        <v>65</v>
      </c>
      <c r="B36" s="10" t="s">
        <v>109</v>
      </c>
      <c r="C36" s="10" t="s">
        <v>109</v>
      </c>
      <c r="D36" s="2" t="s">
        <v>108</v>
      </c>
      <c r="E36" s="17">
        <v>237840.8</v>
      </c>
      <c r="F36" s="2" t="s">
        <v>17</v>
      </c>
      <c r="G36" s="9">
        <v>1</v>
      </c>
      <c r="H36" s="2" t="s">
        <v>25</v>
      </c>
      <c r="I36" s="2" t="s">
        <v>19</v>
      </c>
      <c r="J36" s="4">
        <v>43160</v>
      </c>
      <c r="K36" s="4">
        <v>43465</v>
      </c>
      <c r="L36" s="3" t="s">
        <v>116</v>
      </c>
      <c r="M36" s="3" t="s">
        <v>110</v>
      </c>
      <c r="N36" s="2" t="s">
        <v>22</v>
      </c>
      <c r="O36" s="2" t="s">
        <v>23</v>
      </c>
      <c r="P36" s="2" t="s">
        <v>76</v>
      </c>
    </row>
    <row r="37" spans="1:16" s="11" customFormat="1" ht="102">
      <c r="A37" s="2" t="s">
        <v>66</v>
      </c>
      <c r="B37" s="10" t="s">
        <v>112</v>
      </c>
      <c r="C37" s="10" t="s">
        <v>112</v>
      </c>
      <c r="D37" s="2" t="s">
        <v>111</v>
      </c>
      <c r="E37" s="17">
        <v>825999.99</v>
      </c>
      <c r="F37" s="2" t="s">
        <v>17</v>
      </c>
      <c r="G37" s="9">
        <v>3</v>
      </c>
      <c r="H37" s="10" t="s">
        <v>48</v>
      </c>
      <c r="I37" s="2" t="s">
        <v>19</v>
      </c>
      <c r="J37" s="4">
        <v>43160</v>
      </c>
      <c r="K37" s="4">
        <v>43465</v>
      </c>
      <c r="L37" s="2" t="s">
        <v>27</v>
      </c>
      <c r="M37" s="2" t="s">
        <v>28</v>
      </c>
      <c r="N37" s="2" t="s">
        <v>22</v>
      </c>
      <c r="O37" s="2" t="s">
        <v>23</v>
      </c>
      <c r="P37" s="2" t="s">
        <v>76</v>
      </c>
    </row>
    <row r="38" spans="1:16" ht="76.5">
      <c r="A38" s="2" t="s">
        <v>96</v>
      </c>
      <c r="B38" s="10" t="s">
        <v>114</v>
      </c>
      <c r="C38" s="10" t="s">
        <v>115</v>
      </c>
      <c r="D38" s="2" t="s">
        <v>113</v>
      </c>
      <c r="E38" s="17">
        <v>1269314.2</v>
      </c>
      <c r="F38" s="2" t="s">
        <v>17</v>
      </c>
      <c r="G38" s="9">
        <v>1</v>
      </c>
      <c r="H38" s="2" t="s">
        <v>25</v>
      </c>
      <c r="I38" s="2" t="s">
        <v>19</v>
      </c>
      <c r="J38" s="4">
        <v>43160</v>
      </c>
      <c r="K38" s="4">
        <v>43465</v>
      </c>
      <c r="L38" s="3" t="s">
        <v>116</v>
      </c>
      <c r="M38" s="3" t="s">
        <v>110</v>
      </c>
      <c r="N38" s="2" t="s">
        <v>22</v>
      </c>
      <c r="O38" s="2" t="s">
        <v>23</v>
      </c>
      <c r="P38" s="2" t="s">
        <v>76</v>
      </c>
    </row>
    <row r="39" spans="1:16" s="11" customFormat="1" ht="76.5">
      <c r="A39" s="2" t="s">
        <v>104</v>
      </c>
      <c r="B39" s="10" t="s">
        <v>119</v>
      </c>
      <c r="C39" s="10" t="s">
        <v>119</v>
      </c>
      <c r="D39" s="2" t="s">
        <v>118</v>
      </c>
      <c r="E39" s="17">
        <v>868432.8</v>
      </c>
      <c r="F39" s="2" t="s">
        <v>17</v>
      </c>
      <c r="G39" s="9">
        <v>1</v>
      </c>
      <c r="H39" s="2" t="s">
        <v>25</v>
      </c>
      <c r="I39" s="2" t="s">
        <v>19</v>
      </c>
      <c r="J39" s="4">
        <v>43160</v>
      </c>
      <c r="K39" s="4">
        <v>43465</v>
      </c>
      <c r="L39" s="2" t="s">
        <v>34</v>
      </c>
      <c r="M39" s="2" t="s">
        <v>20</v>
      </c>
      <c r="N39" s="2" t="s">
        <v>22</v>
      </c>
      <c r="O39" s="2" t="s">
        <v>23</v>
      </c>
      <c r="P39" s="2" t="s">
        <v>76</v>
      </c>
    </row>
    <row r="40" spans="1:16" s="11" customFormat="1" ht="76.5">
      <c r="A40" s="2" t="s">
        <v>105</v>
      </c>
      <c r="B40" s="12" t="s">
        <v>213</v>
      </c>
      <c r="C40" s="12" t="s">
        <v>212</v>
      </c>
      <c r="D40" s="2" t="s">
        <v>120</v>
      </c>
      <c r="E40" s="17">
        <v>668116</v>
      </c>
      <c r="F40" s="2" t="s">
        <v>17</v>
      </c>
      <c r="G40" s="9">
        <v>2</v>
      </c>
      <c r="H40" s="2" t="s">
        <v>25</v>
      </c>
      <c r="I40" s="2" t="s">
        <v>19</v>
      </c>
      <c r="J40" s="4">
        <v>43160</v>
      </c>
      <c r="K40" s="4">
        <v>43465</v>
      </c>
      <c r="L40" s="2" t="s">
        <v>27</v>
      </c>
      <c r="M40" s="2" t="s">
        <v>28</v>
      </c>
      <c r="N40" s="2" t="s">
        <v>22</v>
      </c>
      <c r="O40" s="2" t="s">
        <v>23</v>
      </c>
      <c r="P40" s="2" t="s">
        <v>76</v>
      </c>
    </row>
    <row r="41" spans="1:16" ht="76.5">
      <c r="A41" s="2" t="s">
        <v>106</v>
      </c>
      <c r="B41" s="10" t="s">
        <v>184</v>
      </c>
      <c r="C41" s="10" t="s">
        <v>184</v>
      </c>
      <c r="D41" s="3" t="s">
        <v>123</v>
      </c>
      <c r="E41" s="17">
        <v>383496.93</v>
      </c>
      <c r="F41" s="2" t="s">
        <v>17</v>
      </c>
      <c r="G41" s="11"/>
      <c r="H41" s="11"/>
      <c r="I41" s="2" t="s">
        <v>19</v>
      </c>
      <c r="J41" s="4">
        <v>43160</v>
      </c>
      <c r="K41" s="4">
        <v>43465</v>
      </c>
      <c r="L41" s="2" t="s">
        <v>27</v>
      </c>
      <c r="M41" s="2" t="s">
        <v>28</v>
      </c>
      <c r="N41" s="2" t="s">
        <v>22</v>
      </c>
      <c r="O41" s="2" t="s">
        <v>23</v>
      </c>
      <c r="P41" s="2" t="s">
        <v>76</v>
      </c>
    </row>
    <row r="42" spans="1:16" ht="89.25">
      <c r="A42" s="2" t="s">
        <v>107</v>
      </c>
      <c r="B42" s="9" t="s">
        <v>131</v>
      </c>
      <c r="C42" s="9" t="s">
        <v>131</v>
      </c>
      <c r="D42" s="3" t="s">
        <v>124</v>
      </c>
      <c r="E42" s="17">
        <v>298965.64</v>
      </c>
      <c r="F42" s="2" t="s">
        <v>17</v>
      </c>
      <c r="G42" s="9">
        <v>1794.5</v>
      </c>
      <c r="H42" s="3" t="s">
        <v>125</v>
      </c>
      <c r="I42" s="2" t="s">
        <v>19</v>
      </c>
      <c r="J42" s="4">
        <v>43160</v>
      </c>
      <c r="K42" s="4">
        <v>43465</v>
      </c>
      <c r="L42" s="2" t="s">
        <v>27</v>
      </c>
      <c r="M42" s="2" t="s">
        <v>28</v>
      </c>
      <c r="N42" s="2" t="s">
        <v>22</v>
      </c>
      <c r="O42" s="2" t="s">
        <v>23</v>
      </c>
      <c r="P42" s="2" t="s">
        <v>76</v>
      </c>
    </row>
    <row r="43" spans="1:16" ht="102">
      <c r="A43" s="2" t="s">
        <v>145</v>
      </c>
      <c r="B43" s="9" t="s">
        <v>127</v>
      </c>
      <c r="C43" s="9" t="s">
        <v>128</v>
      </c>
      <c r="D43" s="3" t="s">
        <v>129</v>
      </c>
      <c r="E43" s="17">
        <v>837437.13</v>
      </c>
      <c r="F43" s="2" t="s">
        <v>17</v>
      </c>
      <c r="G43" s="3">
        <v>7500</v>
      </c>
      <c r="H43" s="3" t="s">
        <v>126</v>
      </c>
      <c r="I43" s="2" t="s">
        <v>19</v>
      </c>
      <c r="J43" s="4">
        <v>43160</v>
      </c>
      <c r="K43" s="4">
        <v>43465</v>
      </c>
      <c r="L43" s="2" t="s">
        <v>27</v>
      </c>
      <c r="M43" s="2" t="s">
        <v>28</v>
      </c>
      <c r="N43" s="2" t="s">
        <v>22</v>
      </c>
      <c r="O43" s="2" t="s">
        <v>23</v>
      </c>
      <c r="P43" s="2" t="s">
        <v>76</v>
      </c>
    </row>
    <row r="44" spans="1:16" ht="114.75">
      <c r="A44" s="2" t="s">
        <v>146</v>
      </c>
      <c r="B44" s="9" t="s">
        <v>192</v>
      </c>
      <c r="C44" s="9" t="s">
        <v>193</v>
      </c>
      <c r="D44" s="3" t="s">
        <v>191</v>
      </c>
      <c r="E44" s="17">
        <v>236000</v>
      </c>
      <c r="F44" s="2" t="s">
        <v>17</v>
      </c>
      <c r="G44" s="9">
        <v>1</v>
      </c>
      <c r="H44" s="2" t="s">
        <v>25</v>
      </c>
      <c r="I44" s="2" t="s">
        <v>19</v>
      </c>
      <c r="J44" s="4">
        <v>43160</v>
      </c>
      <c r="K44" s="4">
        <v>43465</v>
      </c>
      <c r="L44" s="2" t="s">
        <v>27</v>
      </c>
      <c r="M44" s="2" t="s">
        <v>28</v>
      </c>
      <c r="N44" s="2" t="s">
        <v>22</v>
      </c>
      <c r="O44" s="2" t="s">
        <v>23</v>
      </c>
      <c r="P44" s="2" t="s">
        <v>76</v>
      </c>
    </row>
    <row r="45" spans="1:16" ht="76.5">
      <c r="A45" s="2" t="s">
        <v>147</v>
      </c>
      <c r="B45" s="12" t="s">
        <v>188</v>
      </c>
      <c r="C45" s="12" t="s">
        <v>188</v>
      </c>
      <c r="D45" s="3" t="s">
        <v>189</v>
      </c>
      <c r="E45" s="17">
        <v>3743761.92</v>
      </c>
      <c r="F45" s="2" t="s">
        <v>17</v>
      </c>
      <c r="G45" s="9">
        <v>61</v>
      </c>
      <c r="H45" s="2" t="s">
        <v>132</v>
      </c>
      <c r="I45" s="2" t="s">
        <v>19</v>
      </c>
      <c r="J45" s="4">
        <v>43160</v>
      </c>
      <c r="K45" s="4">
        <v>43465</v>
      </c>
      <c r="L45" s="2" t="s">
        <v>27</v>
      </c>
      <c r="M45" s="2" t="s">
        <v>28</v>
      </c>
      <c r="N45" s="2" t="s">
        <v>22</v>
      </c>
      <c r="O45" s="2" t="s">
        <v>23</v>
      </c>
      <c r="P45" s="2" t="s">
        <v>76</v>
      </c>
    </row>
    <row r="46" spans="1:16" ht="102">
      <c r="A46" s="2" t="s">
        <v>148</v>
      </c>
      <c r="B46" s="12" t="s">
        <v>187</v>
      </c>
      <c r="C46" s="12" t="s">
        <v>187</v>
      </c>
      <c r="D46" s="13" t="s">
        <v>190</v>
      </c>
      <c r="E46" s="17">
        <v>4838316.33</v>
      </c>
      <c r="F46" s="2" t="s">
        <v>17</v>
      </c>
      <c r="G46" s="11"/>
      <c r="H46" s="11"/>
      <c r="I46" s="2" t="s">
        <v>19</v>
      </c>
      <c r="J46" s="4">
        <v>43160</v>
      </c>
      <c r="K46" s="4">
        <v>43465</v>
      </c>
      <c r="L46" s="2" t="s">
        <v>27</v>
      </c>
      <c r="M46" s="2" t="s">
        <v>28</v>
      </c>
      <c r="N46" s="2" t="s">
        <v>22</v>
      </c>
      <c r="O46" s="2" t="s">
        <v>23</v>
      </c>
      <c r="P46" s="2" t="s">
        <v>76</v>
      </c>
    </row>
    <row r="47" spans="1:16" ht="76.5">
      <c r="A47" s="2" t="s">
        <v>149</v>
      </c>
      <c r="B47" s="20" t="s">
        <v>182</v>
      </c>
      <c r="C47" s="20" t="s">
        <v>183</v>
      </c>
      <c r="D47" s="13" t="s">
        <v>181</v>
      </c>
      <c r="E47" s="17">
        <v>1392400</v>
      </c>
      <c r="F47" s="2" t="s">
        <v>17</v>
      </c>
      <c r="G47" s="9">
        <v>1</v>
      </c>
      <c r="H47" s="2" t="s">
        <v>25</v>
      </c>
      <c r="I47" s="2" t="s">
        <v>19</v>
      </c>
      <c r="J47" s="4">
        <v>43160</v>
      </c>
      <c r="K47" s="4">
        <v>43465</v>
      </c>
      <c r="L47" s="2" t="s">
        <v>27</v>
      </c>
      <c r="M47" s="2" t="s">
        <v>28</v>
      </c>
      <c r="N47" s="2" t="s">
        <v>22</v>
      </c>
      <c r="O47" s="2" t="s">
        <v>23</v>
      </c>
      <c r="P47" s="2" t="s">
        <v>76</v>
      </c>
    </row>
    <row r="48" spans="1:16" ht="89.25">
      <c r="A48" s="2" t="s">
        <v>150</v>
      </c>
      <c r="B48" s="12" t="s">
        <v>187</v>
      </c>
      <c r="C48" s="12" t="s">
        <v>187</v>
      </c>
      <c r="D48" s="13" t="s">
        <v>186</v>
      </c>
      <c r="E48" s="17">
        <v>3256800</v>
      </c>
      <c r="F48" s="2" t="s">
        <v>17</v>
      </c>
      <c r="G48" s="9">
        <v>8</v>
      </c>
      <c r="H48" s="9" t="s">
        <v>48</v>
      </c>
      <c r="I48" s="2" t="s">
        <v>19</v>
      </c>
      <c r="J48" s="4">
        <v>43160</v>
      </c>
      <c r="K48" s="4">
        <v>43465</v>
      </c>
      <c r="L48" s="2" t="s">
        <v>27</v>
      </c>
      <c r="M48" s="2" t="s">
        <v>28</v>
      </c>
      <c r="N48" s="2" t="s">
        <v>22</v>
      </c>
      <c r="O48" s="2" t="s">
        <v>23</v>
      </c>
      <c r="P48" s="2" t="s">
        <v>76</v>
      </c>
    </row>
    <row r="49" spans="1:16" ht="76.5">
      <c r="A49" s="2" t="s">
        <v>151</v>
      </c>
      <c r="B49" s="12" t="s">
        <v>168</v>
      </c>
      <c r="C49" s="12" t="s">
        <v>168</v>
      </c>
      <c r="D49" s="13" t="s">
        <v>169</v>
      </c>
      <c r="E49" s="17">
        <v>1782307.27</v>
      </c>
      <c r="F49" s="2" t="s">
        <v>17</v>
      </c>
      <c r="G49" s="9">
        <v>36</v>
      </c>
      <c r="H49" s="9" t="s">
        <v>133</v>
      </c>
      <c r="I49" s="2" t="s">
        <v>19</v>
      </c>
      <c r="J49" s="4">
        <v>43160</v>
      </c>
      <c r="K49" s="4">
        <v>43465</v>
      </c>
      <c r="L49" s="2" t="s">
        <v>27</v>
      </c>
      <c r="M49" s="2" t="s">
        <v>28</v>
      </c>
      <c r="N49" s="2" t="s">
        <v>22</v>
      </c>
      <c r="O49" s="2" t="s">
        <v>23</v>
      </c>
      <c r="P49" s="2" t="s">
        <v>76</v>
      </c>
    </row>
    <row r="50" spans="1:16" ht="76.5">
      <c r="A50" s="2" t="s">
        <v>152</v>
      </c>
      <c r="B50" s="7" t="s">
        <v>84</v>
      </c>
      <c r="C50" s="7" t="s">
        <v>84</v>
      </c>
      <c r="D50" s="13" t="s">
        <v>134</v>
      </c>
      <c r="E50" s="17">
        <v>160373.8</v>
      </c>
      <c r="F50" s="2" t="s">
        <v>17</v>
      </c>
      <c r="G50" s="9">
        <v>1577</v>
      </c>
      <c r="H50" s="9" t="s">
        <v>87</v>
      </c>
      <c r="I50" s="2" t="s">
        <v>19</v>
      </c>
      <c r="J50" s="4">
        <v>43160</v>
      </c>
      <c r="K50" s="4">
        <v>43465</v>
      </c>
      <c r="L50" s="2" t="s">
        <v>27</v>
      </c>
      <c r="M50" s="2" t="s">
        <v>28</v>
      </c>
      <c r="N50" s="2" t="s">
        <v>22</v>
      </c>
      <c r="O50" s="2" t="s">
        <v>23</v>
      </c>
      <c r="P50" s="2" t="s">
        <v>76</v>
      </c>
    </row>
    <row r="51" spans="1:16" ht="76.5">
      <c r="A51" s="2" t="s">
        <v>153</v>
      </c>
      <c r="B51" s="12">
        <v>24</v>
      </c>
      <c r="C51" s="7" t="s">
        <v>199</v>
      </c>
      <c r="D51" s="13" t="s">
        <v>135</v>
      </c>
      <c r="E51" s="16">
        <v>212400</v>
      </c>
      <c r="F51" s="2" t="s">
        <v>17</v>
      </c>
      <c r="G51" s="9">
        <v>1</v>
      </c>
      <c r="H51" s="9" t="s">
        <v>133</v>
      </c>
      <c r="I51" s="2" t="s">
        <v>19</v>
      </c>
      <c r="J51" s="4">
        <v>43160</v>
      </c>
      <c r="K51" s="4">
        <v>43465</v>
      </c>
      <c r="L51" s="2" t="s">
        <v>27</v>
      </c>
      <c r="M51" s="2" t="s">
        <v>28</v>
      </c>
      <c r="N51" s="2" t="s">
        <v>22</v>
      </c>
      <c r="O51" s="2" t="s">
        <v>23</v>
      </c>
      <c r="P51" s="2" t="s">
        <v>76</v>
      </c>
    </row>
    <row r="52" spans="1:16" ht="76.5">
      <c r="A52" s="2" t="s">
        <v>154</v>
      </c>
      <c r="B52" s="11" t="s">
        <v>215</v>
      </c>
      <c r="C52" s="11" t="s">
        <v>215</v>
      </c>
      <c r="D52" s="13" t="s">
        <v>136</v>
      </c>
      <c r="E52" s="17">
        <v>143724</v>
      </c>
      <c r="F52" s="2" t="s">
        <v>17</v>
      </c>
      <c r="G52" s="9">
        <v>1</v>
      </c>
      <c r="H52" s="9" t="s">
        <v>133</v>
      </c>
      <c r="I52" s="2" t="s">
        <v>19</v>
      </c>
      <c r="J52" s="4">
        <v>43160</v>
      </c>
      <c r="K52" s="4">
        <v>43465</v>
      </c>
      <c r="L52" s="2" t="s">
        <v>27</v>
      </c>
      <c r="M52" s="2" t="s">
        <v>28</v>
      </c>
      <c r="N52" s="2" t="s">
        <v>22</v>
      </c>
      <c r="O52" s="2" t="s">
        <v>23</v>
      </c>
      <c r="P52" s="2" t="s">
        <v>76</v>
      </c>
    </row>
    <row r="53" spans="1:16" ht="76.5">
      <c r="A53" s="2" t="s">
        <v>155</v>
      </c>
      <c r="B53" s="12" t="s">
        <v>210</v>
      </c>
      <c r="C53" s="12" t="s">
        <v>210</v>
      </c>
      <c r="D53" s="13" t="s">
        <v>137</v>
      </c>
      <c r="E53" s="16">
        <v>247800</v>
      </c>
      <c r="F53" s="2" t="s">
        <v>17</v>
      </c>
      <c r="G53" s="11"/>
      <c r="H53" s="11"/>
      <c r="I53" s="2" t="s">
        <v>19</v>
      </c>
      <c r="J53" s="4">
        <v>43160</v>
      </c>
      <c r="K53" s="4">
        <v>43465</v>
      </c>
      <c r="L53" s="2" t="s">
        <v>27</v>
      </c>
      <c r="M53" s="2" t="s">
        <v>28</v>
      </c>
      <c r="N53" s="2" t="s">
        <v>22</v>
      </c>
      <c r="O53" s="2" t="s">
        <v>23</v>
      </c>
      <c r="P53" s="2" t="s">
        <v>76</v>
      </c>
    </row>
    <row r="54" spans="1:16" ht="102">
      <c r="A54" s="2" t="s">
        <v>156</v>
      </c>
      <c r="B54" s="12" t="s">
        <v>214</v>
      </c>
      <c r="C54" s="12" t="s">
        <v>214</v>
      </c>
      <c r="D54" s="13" t="s">
        <v>208</v>
      </c>
      <c r="E54" s="17">
        <v>424800</v>
      </c>
      <c r="F54" s="2" t="s">
        <v>17</v>
      </c>
      <c r="G54" s="9">
        <v>4</v>
      </c>
      <c r="H54" s="9" t="s">
        <v>132</v>
      </c>
      <c r="I54" s="2" t="s">
        <v>19</v>
      </c>
      <c r="J54" s="4">
        <v>43160</v>
      </c>
      <c r="K54" s="4">
        <v>43465</v>
      </c>
      <c r="L54" s="2" t="s">
        <v>27</v>
      </c>
      <c r="M54" s="2" t="s">
        <v>28</v>
      </c>
      <c r="N54" s="2" t="s">
        <v>22</v>
      </c>
      <c r="O54" s="2" t="s">
        <v>23</v>
      </c>
      <c r="P54" s="2" t="s">
        <v>76</v>
      </c>
    </row>
    <row r="55" spans="1:16" ht="76.5">
      <c r="A55" s="2" t="s">
        <v>157</v>
      </c>
      <c r="B55" s="10" t="s">
        <v>206</v>
      </c>
      <c r="C55" s="10" t="s">
        <v>207</v>
      </c>
      <c r="D55" s="13" t="s">
        <v>138</v>
      </c>
      <c r="E55" s="16">
        <v>188800</v>
      </c>
      <c r="F55" s="9" t="s">
        <v>17</v>
      </c>
      <c r="G55" s="9">
        <v>2</v>
      </c>
      <c r="H55" s="9" t="s">
        <v>132</v>
      </c>
      <c r="I55" s="2" t="s">
        <v>19</v>
      </c>
      <c r="J55" s="4">
        <v>43160</v>
      </c>
      <c r="K55" s="4">
        <v>43465</v>
      </c>
      <c r="L55" s="2" t="s">
        <v>27</v>
      </c>
      <c r="M55" s="2" t="s">
        <v>28</v>
      </c>
      <c r="N55" s="2" t="s">
        <v>22</v>
      </c>
      <c r="O55" s="2" t="s">
        <v>23</v>
      </c>
      <c r="P55" s="2" t="s">
        <v>76</v>
      </c>
    </row>
    <row r="56" spans="1:16" ht="76.5">
      <c r="A56" s="2" t="s">
        <v>158</v>
      </c>
      <c r="B56" s="10" t="s">
        <v>195</v>
      </c>
      <c r="C56" s="10" t="s">
        <v>196</v>
      </c>
      <c r="D56" s="13" t="s">
        <v>194</v>
      </c>
      <c r="E56" s="17">
        <v>318600.34</v>
      </c>
      <c r="F56" s="9" t="s">
        <v>17</v>
      </c>
      <c r="G56" s="9">
        <v>77.14</v>
      </c>
      <c r="H56" s="9" t="s">
        <v>132</v>
      </c>
      <c r="I56" s="2" t="s">
        <v>19</v>
      </c>
      <c r="J56" s="4">
        <v>43160</v>
      </c>
      <c r="K56" s="4">
        <v>43465</v>
      </c>
      <c r="L56" s="2" t="s">
        <v>27</v>
      </c>
      <c r="M56" s="2" t="s">
        <v>28</v>
      </c>
      <c r="N56" s="2" t="s">
        <v>22</v>
      </c>
      <c r="O56" s="2" t="s">
        <v>23</v>
      </c>
      <c r="P56" s="2" t="s">
        <v>76</v>
      </c>
    </row>
    <row r="57" spans="1:16" ht="76.5">
      <c r="A57" s="2" t="s">
        <v>159</v>
      </c>
      <c r="B57" s="7" t="s">
        <v>198</v>
      </c>
      <c r="C57" s="7" t="s">
        <v>198</v>
      </c>
      <c r="D57" s="13" t="s">
        <v>139</v>
      </c>
      <c r="E57" s="16">
        <v>295000</v>
      </c>
      <c r="F57" s="9" t="s">
        <v>17</v>
      </c>
      <c r="G57" s="9">
        <v>250</v>
      </c>
      <c r="H57" s="9" t="s">
        <v>101</v>
      </c>
      <c r="I57" s="2" t="s">
        <v>19</v>
      </c>
      <c r="J57" s="4">
        <v>43160</v>
      </c>
      <c r="K57" s="4">
        <v>43465</v>
      </c>
      <c r="L57" s="2" t="s">
        <v>27</v>
      </c>
      <c r="M57" s="2" t="s">
        <v>28</v>
      </c>
      <c r="N57" s="2" t="s">
        <v>22</v>
      </c>
      <c r="O57" s="2" t="s">
        <v>23</v>
      </c>
      <c r="P57" s="2" t="s">
        <v>76</v>
      </c>
    </row>
    <row r="58" spans="1:16" ht="76.5">
      <c r="A58" s="2" t="s">
        <v>160</v>
      </c>
      <c r="B58" s="10" t="s">
        <v>195</v>
      </c>
      <c r="C58" s="10" t="s">
        <v>196</v>
      </c>
      <c r="D58" s="13" t="s">
        <v>197</v>
      </c>
      <c r="E58" s="17">
        <v>250160</v>
      </c>
      <c r="F58" s="9" t="s">
        <v>17</v>
      </c>
      <c r="G58" s="9">
        <v>70.66</v>
      </c>
      <c r="H58" s="9" t="s">
        <v>101</v>
      </c>
      <c r="I58" s="2" t="s">
        <v>19</v>
      </c>
      <c r="J58" s="4">
        <v>43160</v>
      </c>
      <c r="K58" s="4">
        <v>43465</v>
      </c>
      <c r="L58" s="2" t="s">
        <v>27</v>
      </c>
      <c r="M58" s="2" t="s">
        <v>28</v>
      </c>
      <c r="N58" s="2" t="s">
        <v>22</v>
      </c>
      <c r="O58" s="2" t="s">
        <v>23</v>
      </c>
      <c r="P58" s="2" t="s">
        <v>76</v>
      </c>
    </row>
    <row r="59" spans="1:16" ht="76.5">
      <c r="A59" s="2" t="s">
        <v>161</v>
      </c>
      <c r="B59" s="10" t="s">
        <v>201</v>
      </c>
      <c r="C59" s="10" t="s">
        <v>200</v>
      </c>
      <c r="D59" s="13" t="s">
        <v>140</v>
      </c>
      <c r="E59" s="16">
        <v>1079464</v>
      </c>
      <c r="F59" s="9" t="s">
        <v>17</v>
      </c>
      <c r="G59" s="9"/>
      <c r="H59" s="11"/>
      <c r="I59" s="2" t="s">
        <v>19</v>
      </c>
      <c r="J59" s="4">
        <v>43160</v>
      </c>
      <c r="K59" s="4">
        <v>43465</v>
      </c>
      <c r="L59" s="2" t="s">
        <v>27</v>
      </c>
      <c r="M59" s="2" t="s">
        <v>28</v>
      </c>
      <c r="N59" s="2" t="s">
        <v>22</v>
      </c>
      <c r="O59" s="2" t="s">
        <v>23</v>
      </c>
      <c r="P59" s="2" t="s">
        <v>76</v>
      </c>
    </row>
    <row r="60" spans="1:16" ht="89.25">
      <c r="A60" s="2" t="s">
        <v>162</v>
      </c>
      <c r="B60" s="10" t="s">
        <v>202</v>
      </c>
      <c r="C60" s="13" t="s">
        <v>203</v>
      </c>
      <c r="D60" s="13" t="s">
        <v>130</v>
      </c>
      <c r="E60" s="17">
        <v>236000</v>
      </c>
      <c r="F60" s="9" t="s">
        <v>17</v>
      </c>
      <c r="G60" s="11"/>
      <c r="H60" s="11"/>
      <c r="I60" s="2" t="s">
        <v>19</v>
      </c>
      <c r="J60" s="4">
        <v>43160</v>
      </c>
      <c r="K60" s="4">
        <v>43465</v>
      </c>
      <c r="L60" s="2" t="s">
        <v>27</v>
      </c>
      <c r="M60" s="2" t="s">
        <v>28</v>
      </c>
      <c r="N60" s="2" t="s">
        <v>22</v>
      </c>
      <c r="O60" s="2" t="s">
        <v>23</v>
      </c>
      <c r="P60" s="2" t="s">
        <v>76</v>
      </c>
    </row>
    <row r="61" spans="1:16" ht="76.5">
      <c r="A61" s="2" t="s">
        <v>163</v>
      </c>
      <c r="B61" s="12" t="s">
        <v>112</v>
      </c>
      <c r="C61" s="12" t="s">
        <v>112</v>
      </c>
      <c r="D61" s="13" t="s">
        <v>141</v>
      </c>
      <c r="E61" s="16">
        <v>236000.02</v>
      </c>
      <c r="F61" s="9" t="s">
        <v>17</v>
      </c>
      <c r="G61" s="9">
        <v>4.44</v>
      </c>
      <c r="H61" s="9" t="s">
        <v>142</v>
      </c>
      <c r="I61" s="2" t="s">
        <v>19</v>
      </c>
      <c r="J61" s="4">
        <v>43160</v>
      </c>
      <c r="K61" s="4">
        <v>43465</v>
      </c>
      <c r="L61" s="2" t="s">
        <v>27</v>
      </c>
      <c r="M61" s="2" t="s">
        <v>28</v>
      </c>
      <c r="N61" s="2" t="s">
        <v>22</v>
      </c>
      <c r="O61" s="2" t="s">
        <v>23</v>
      </c>
      <c r="P61" s="2" t="s">
        <v>76</v>
      </c>
    </row>
    <row r="62" spans="1:16" ht="89.25">
      <c r="A62" s="2" t="s">
        <v>164</v>
      </c>
      <c r="B62" s="12" t="s">
        <v>112</v>
      </c>
      <c r="C62" s="12" t="s">
        <v>112</v>
      </c>
      <c r="D62" s="13" t="s">
        <v>185</v>
      </c>
      <c r="E62" s="17">
        <v>325081.03</v>
      </c>
      <c r="F62" s="9" t="s">
        <v>17</v>
      </c>
      <c r="G62" s="9">
        <v>357</v>
      </c>
      <c r="H62" s="9" t="s">
        <v>48</v>
      </c>
      <c r="I62" s="2" t="s">
        <v>19</v>
      </c>
      <c r="J62" s="4">
        <v>43160</v>
      </c>
      <c r="K62" s="4">
        <v>43465</v>
      </c>
      <c r="L62" s="2" t="s">
        <v>27</v>
      </c>
      <c r="M62" s="2" t="s">
        <v>28</v>
      </c>
      <c r="N62" s="2" t="s">
        <v>22</v>
      </c>
      <c r="O62" s="2" t="s">
        <v>23</v>
      </c>
      <c r="P62" s="2" t="s">
        <v>76</v>
      </c>
    </row>
    <row r="63" spans="1:16" ht="76.5">
      <c r="A63" s="2" t="s">
        <v>165</v>
      </c>
      <c r="B63" s="7" t="s">
        <v>205</v>
      </c>
      <c r="C63" s="10" t="s">
        <v>204</v>
      </c>
      <c r="D63" s="13" t="s">
        <v>143</v>
      </c>
      <c r="E63" s="16">
        <v>330396.7</v>
      </c>
      <c r="F63" s="9" t="s">
        <v>17</v>
      </c>
      <c r="G63" s="9">
        <v>3999.96</v>
      </c>
      <c r="H63" s="9" t="s">
        <v>144</v>
      </c>
      <c r="I63" s="2" t="s">
        <v>19</v>
      </c>
      <c r="J63" s="4">
        <v>43160</v>
      </c>
      <c r="K63" s="4">
        <v>43465</v>
      </c>
      <c r="L63" s="2" t="s">
        <v>27</v>
      </c>
      <c r="M63" s="2" t="s">
        <v>28</v>
      </c>
      <c r="N63" s="2" t="s">
        <v>22</v>
      </c>
      <c r="O63" s="2" t="s">
        <v>23</v>
      </c>
      <c r="P63" s="2" t="s">
        <v>76</v>
      </c>
    </row>
    <row r="64" spans="1:16" ht="76.5">
      <c r="A64" s="2" t="s">
        <v>166</v>
      </c>
      <c r="B64" s="10">
        <v>22.19</v>
      </c>
      <c r="C64" s="10" t="s">
        <v>209</v>
      </c>
      <c r="D64" s="13" t="s">
        <v>167</v>
      </c>
      <c r="E64" s="17">
        <f>212400+88500</f>
        <v>300900</v>
      </c>
      <c r="F64" s="9" t="s">
        <v>17</v>
      </c>
      <c r="G64" s="9">
        <f>600+500</f>
        <v>1100</v>
      </c>
      <c r="H64" s="9" t="s">
        <v>126</v>
      </c>
      <c r="I64" s="2" t="s">
        <v>19</v>
      </c>
      <c r="J64" s="4">
        <v>43160</v>
      </c>
      <c r="K64" s="4">
        <v>43465</v>
      </c>
      <c r="L64" s="2" t="s">
        <v>27</v>
      </c>
      <c r="M64" s="2" t="s">
        <v>28</v>
      </c>
      <c r="N64" s="2" t="s">
        <v>22</v>
      </c>
      <c r="O64" s="2" t="s">
        <v>23</v>
      </c>
      <c r="P64" s="2" t="s">
        <v>76</v>
      </c>
    </row>
    <row r="65" spans="1:16" ht="89.25">
      <c r="A65" s="2">
        <v>54</v>
      </c>
      <c r="B65" s="12" t="s">
        <v>218</v>
      </c>
      <c r="C65" s="12" t="s">
        <v>219</v>
      </c>
      <c r="D65" s="3" t="s">
        <v>216</v>
      </c>
      <c r="E65" s="17">
        <v>1585189</v>
      </c>
      <c r="F65" s="2" t="s">
        <v>17</v>
      </c>
      <c r="G65" s="9">
        <v>950</v>
      </c>
      <c r="H65" s="2" t="s">
        <v>217</v>
      </c>
      <c r="I65" s="2" t="s">
        <v>19</v>
      </c>
      <c r="J65" s="4">
        <v>43160</v>
      </c>
      <c r="K65" s="4">
        <v>43465</v>
      </c>
      <c r="L65" s="2" t="s">
        <v>27</v>
      </c>
      <c r="M65" s="2" t="s">
        <v>28</v>
      </c>
      <c r="N65" s="2" t="s">
        <v>22</v>
      </c>
      <c r="O65" s="2" t="s">
        <v>23</v>
      </c>
      <c r="P65" s="2" t="s">
        <v>76</v>
      </c>
    </row>
  </sheetData>
  <sheetProtection/>
  <autoFilter ref="A11:F64"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25" right="0.25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Абдулаева Саида Бадрудиновна</dc:creator>
  <cp:keywords/>
  <dc:description/>
  <cp:lastModifiedBy>Ибрагимова Патима Магомедовна</cp:lastModifiedBy>
  <cp:lastPrinted>2018-02-20T15:16:37Z</cp:lastPrinted>
  <dcterms:created xsi:type="dcterms:W3CDTF">2017-07-20T08:34:10Z</dcterms:created>
  <dcterms:modified xsi:type="dcterms:W3CDTF">2018-02-26T10:07:26Z</dcterms:modified>
  <cp:category/>
  <cp:version/>
  <cp:contentType/>
  <cp:contentStatus/>
</cp:coreProperties>
</file>